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<sst xmlns="http://schemas.openxmlformats.org/spreadsheetml/2006/main" count="50" uniqueCount="43">
  <si>
    <t>№</t>
  </si>
  <si>
    <t>Товар</t>
  </si>
  <si>
    <t>Цена</t>
  </si>
  <si>
    <t>1</t>
  </si>
  <si>
    <t>2</t>
  </si>
  <si>
    <t>3</t>
  </si>
  <si>
    <t>4</t>
  </si>
  <si>
    <t>Пион 86см 273-1307-KL</t>
  </si>
  <si>
    <t>5</t>
  </si>
  <si>
    <t>6</t>
  </si>
  <si>
    <t>7</t>
  </si>
  <si>
    <t>8</t>
  </si>
  <si>
    <t>9</t>
  </si>
  <si>
    <t>10</t>
  </si>
  <si>
    <t>Нарцис 50см (бел., жел.) 273-1160-KL</t>
  </si>
  <si>
    <t>11</t>
  </si>
  <si>
    <t>12</t>
  </si>
  <si>
    <t>13</t>
  </si>
  <si>
    <t>14</t>
  </si>
  <si>
    <t>Фото</t>
  </si>
  <si>
    <t>Ваш заказ</t>
  </si>
  <si>
    <t>344000 г. Ростов-на-Дону, ул.2я Краснодарская 112,тел: 8-863-246-82-69.</t>
  </si>
  <si>
    <t>Компания КерамПласт</t>
  </si>
  <si>
    <t>Орхидея с корнями (бел.,фиол.) 273-0851A-KL</t>
  </si>
  <si>
    <t>Орхидея с корнями (бел.,фиол.,зел.,желт.) 02PUA-KL</t>
  </si>
  <si>
    <t>Листья орхидеи с корнями 22,5см 276-0192-KL</t>
  </si>
  <si>
    <t>Ранункулюс 50см (бел.,зел.) 273-1247-KL</t>
  </si>
  <si>
    <t>Хризантема 98см (желт.,фиол.,бел.,зел.) 273-0898-KL</t>
  </si>
  <si>
    <t>Калла 65см (бел.,зел.) 273-0657-KL</t>
  </si>
  <si>
    <t>Гортензия 50см (беж.,фиол.) 273-1202-KL</t>
  </si>
  <si>
    <t>Гортензия 70см (крас.,бел., сир.) 273-1270-KL</t>
  </si>
  <si>
    <t>Тюльпан (букет) 25см (бел.,жел., роз., фиол., крас) 272-0651-KL</t>
  </si>
  <si>
    <t>Гербера 70см (бел., крас.,роз., ор.) 273-1272-KL</t>
  </si>
  <si>
    <t>Пион 3 цветка 70см (бел., желт.,роз., кр.)021DXMD</t>
  </si>
  <si>
    <t>Ранункулюс 2 бутона (бел.,кр., роз.)273-1330-KL</t>
  </si>
  <si>
    <t>Весенний цветок 74см (бел., роз., кр.) 273-1300-KL</t>
  </si>
  <si>
    <t>Ирис (желт., фиол., сир.)320-1YL-KL</t>
  </si>
  <si>
    <t>Гортензия 90см (бел.,темн.розов., св. розов.) 273-1238-KL</t>
  </si>
  <si>
    <t>Орхидея 98см с желт.пятнами (бел с пят.,фиол., крас., желт., бел с полосками.) 273-1212-KL</t>
  </si>
  <si>
    <t>Гвоздика 48см (бел.,) 273-1262-KL</t>
  </si>
  <si>
    <t>Мак 95см (бел.,оранж.,крас.) 273-1154-KL</t>
  </si>
  <si>
    <t>кроме желтых!!!</t>
  </si>
  <si>
    <t>в наличие зеленые и фиолетовые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</si>
</sst>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24"/>
      <color indexed="39"/>
      <name val="Comic Sans MS"/>
      <family val="4"/>
    </font>
    <font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b/>
      <sz val="24"/>
      <color rgb="FF92D050"/>
      <name val="Comic Sans MS"/>
      <family val="4"/>
    </font>
    <font>
      <b/>
      <sz val="18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2" fontId="4" fillId="0" borderId="1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1" xfId="0" applyBorder="1" applyAlignment="1">
      <alignment/>
    </xf>
    <xf numFmtId="2" fontId="43" fillId="0" borderId="11" xfId="0" applyNumberFormat="1" applyFont="1" applyBorder="1" applyAlignment="1">
      <alignment horizontal="center" vertical="center"/>
    </xf>
    <xf numFmtId="9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285750</xdr:colOff>
      <xdr:row>5</xdr:row>
      <xdr:rowOff>19050</xdr:rowOff>
    </xdr:from>
    <xdr:to>
      <xdr:col>23</xdr:col>
      <xdr:colOff>1143000</xdr:colOff>
      <xdr:row>5</xdr:row>
      <xdr:rowOff>1152525</xdr:rowOff>
    </xdr:to>
    <xdr:pic>
      <xdr:nvPicPr>
        <xdr:cNvPr id="1" name="Рисунок 1" descr="горт 7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1219200"/>
          <a:ext cx="8572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</xdr:row>
      <xdr:rowOff>323850</xdr:rowOff>
    </xdr:from>
    <xdr:to>
      <xdr:col>8</xdr:col>
      <xdr:colOff>76200</xdr:colOff>
      <xdr:row>5</xdr:row>
      <xdr:rowOff>1133475</xdr:rowOff>
    </xdr:to>
    <xdr:pic>
      <xdr:nvPicPr>
        <xdr:cNvPr id="2" name="Рисунок 2" descr="горт 70 1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524000"/>
          <a:ext cx="1047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333375</xdr:rowOff>
    </xdr:from>
    <xdr:to>
      <xdr:col>13</xdr:col>
      <xdr:colOff>104775</xdr:colOff>
      <xdr:row>5</xdr:row>
      <xdr:rowOff>1123950</xdr:rowOff>
    </xdr:to>
    <xdr:pic>
      <xdr:nvPicPr>
        <xdr:cNvPr id="3" name="Рисунок 3" descr="горт 70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1533525"/>
          <a:ext cx="102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5</xdr:row>
      <xdr:rowOff>323850</xdr:rowOff>
    </xdr:from>
    <xdr:to>
      <xdr:col>18</xdr:col>
      <xdr:colOff>180975</xdr:colOff>
      <xdr:row>5</xdr:row>
      <xdr:rowOff>1114425</xdr:rowOff>
    </xdr:to>
    <xdr:pic>
      <xdr:nvPicPr>
        <xdr:cNvPr id="4" name="Рисунок 4" descr="горт 70 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43200" y="1524000"/>
          <a:ext cx="1038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57150</xdr:colOff>
      <xdr:row>6</xdr:row>
      <xdr:rowOff>76200</xdr:rowOff>
    </xdr:from>
    <xdr:to>
      <xdr:col>23</xdr:col>
      <xdr:colOff>1466850</xdr:colOff>
      <xdr:row>6</xdr:row>
      <xdr:rowOff>1104900</xdr:rowOff>
    </xdr:to>
    <xdr:pic>
      <xdr:nvPicPr>
        <xdr:cNvPr id="5" name="Рисунок 5" descr="тюльп 25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0300" y="2438400"/>
          <a:ext cx="1409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6</xdr:row>
      <xdr:rowOff>523875</xdr:rowOff>
    </xdr:from>
    <xdr:to>
      <xdr:col>6</xdr:col>
      <xdr:colOff>85725</xdr:colOff>
      <xdr:row>6</xdr:row>
      <xdr:rowOff>1057275</xdr:rowOff>
    </xdr:to>
    <xdr:pic>
      <xdr:nvPicPr>
        <xdr:cNvPr id="6" name="Рисунок 6" descr="тюльп 25 1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" y="2886075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504825</xdr:rowOff>
    </xdr:from>
    <xdr:to>
      <xdr:col>10</xdr:col>
      <xdr:colOff>0</xdr:colOff>
      <xdr:row>6</xdr:row>
      <xdr:rowOff>1076325</xdr:rowOff>
    </xdr:to>
    <xdr:pic>
      <xdr:nvPicPr>
        <xdr:cNvPr id="7" name="Рисунок 7" descr="тюльп 25 2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47775" y="286702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514350</xdr:rowOff>
    </xdr:from>
    <xdr:to>
      <xdr:col>13</xdr:col>
      <xdr:colOff>104775</xdr:colOff>
      <xdr:row>6</xdr:row>
      <xdr:rowOff>1104900</xdr:rowOff>
    </xdr:to>
    <xdr:pic>
      <xdr:nvPicPr>
        <xdr:cNvPr id="8" name="Рисунок 8" descr="тюльп 25 3.bm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24050" y="2876550"/>
          <a:ext cx="781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6</xdr:row>
      <xdr:rowOff>552450</xdr:rowOff>
    </xdr:from>
    <xdr:to>
      <xdr:col>16</xdr:col>
      <xdr:colOff>180975</xdr:colOff>
      <xdr:row>6</xdr:row>
      <xdr:rowOff>1104900</xdr:rowOff>
    </xdr:to>
    <xdr:pic>
      <xdr:nvPicPr>
        <xdr:cNvPr id="9" name="Рисунок 9" descr="тюльп 25 4.bm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47950" y="2914650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6</xdr:row>
      <xdr:rowOff>552450</xdr:rowOff>
    </xdr:from>
    <xdr:to>
      <xdr:col>19</xdr:col>
      <xdr:colOff>276225</xdr:colOff>
      <xdr:row>6</xdr:row>
      <xdr:rowOff>1085850</xdr:rowOff>
    </xdr:to>
    <xdr:pic>
      <xdr:nvPicPr>
        <xdr:cNvPr id="10" name="Рисунок 10" descr="тюльп 25 5.bm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52800" y="29146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85725</xdr:colOff>
      <xdr:row>7</xdr:row>
      <xdr:rowOff>38100</xdr:rowOff>
    </xdr:from>
    <xdr:to>
      <xdr:col>23</xdr:col>
      <xdr:colOff>1428750</xdr:colOff>
      <xdr:row>7</xdr:row>
      <xdr:rowOff>1047750</xdr:rowOff>
    </xdr:to>
    <xdr:pic>
      <xdr:nvPicPr>
        <xdr:cNvPr id="11" name="Рисунок 11" descr="гербера 70.bm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38875" y="3562350"/>
          <a:ext cx="1343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8</xdr:row>
      <xdr:rowOff>0</xdr:rowOff>
    </xdr:from>
    <xdr:to>
      <xdr:col>23</xdr:col>
      <xdr:colOff>1219200</xdr:colOff>
      <xdr:row>8</xdr:row>
      <xdr:rowOff>1143000</xdr:rowOff>
    </xdr:to>
    <xdr:pic>
      <xdr:nvPicPr>
        <xdr:cNvPr id="12" name="Рисунок 12" descr="пион 86.bmp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24600" y="4686300"/>
          <a:ext cx="1047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9</xdr:row>
      <xdr:rowOff>0</xdr:rowOff>
    </xdr:from>
    <xdr:to>
      <xdr:col>24</xdr:col>
      <xdr:colOff>47625</xdr:colOff>
      <xdr:row>9</xdr:row>
      <xdr:rowOff>1143000</xdr:rowOff>
    </xdr:to>
    <xdr:pic>
      <xdr:nvPicPr>
        <xdr:cNvPr id="13" name="Рисунок 13" descr="пион 70 см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53150" y="5848350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10</xdr:row>
      <xdr:rowOff>304800</xdr:rowOff>
    </xdr:from>
    <xdr:to>
      <xdr:col>8</xdr:col>
      <xdr:colOff>95250</xdr:colOff>
      <xdr:row>10</xdr:row>
      <xdr:rowOff>1047750</xdr:rowOff>
    </xdr:to>
    <xdr:pic>
      <xdr:nvPicPr>
        <xdr:cNvPr id="14" name="Рисунок 14" descr="ранункулюс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9125" y="7315200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10</xdr:row>
      <xdr:rowOff>295275</xdr:rowOff>
    </xdr:from>
    <xdr:to>
      <xdr:col>13</xdr:col>
      <xdr:colOff>161925</xdr:colOff>
      <xdr:row>10</xdr:row>
      <xdr:rowOff>1038225</xdr:rowOff>
    </xdr:to>
    <xdr:pic>
      <xdr:nvPicPr>
        <xdr:cNvPr id="15" name="Рисунок 15" descr="ранункулюс 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7305675"/>
          <a:ext cx="1114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10</xdr:row>
      <xdr:rowOff>304800</xdr:rowOff>
    </xdr:from>
    <xdr:to>
      <xdr:col>19</xdr:col>
      <xdr:colOff>28575</xdr:colOff>
      <xdr:row>10</xdr:row>
      <xdr:rowOff>1000125</xdr:rowOff>
    </xdr:to>
    <xdr:pic>
      <xdr:nvPicPr>
        <xdr:cNvPr id="16" name="Рисунок 16" descr="ранункулюс 2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71775" y="7315200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10</xdr:row>
      <xdr:rowOff>76200</xdr:rowOff>
    </xdr:from>
    <xdr:to>
      <xdr:col>23</xdr:col>
      <xdr:colOff>1343025</xdr:colOff>
      <xdr:row>10</xdr:row>
      <xdr:rowOff>933450</xdr:rowOff>
    </xdr:to>
    <xdr:pic>
      <xdr:nvPicPr>
        <xdr:cNvPr id="17" name="Рисунок 17" descr="ранункулюс 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200775" y="7086600"/>
          <a:ext cx="1295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11</xdr:row>
      <xdr:rowOff>342900</xdr:rowOff>
    </xdr:from>
    <xdr:to>
      <xdr:col>5</xdr:col>
      <xdr:colOff>180975</xdr:colOff>
      <xdr:row>11</xdr:row>
      <xdr:rowOff>1133475</xdr:rowOff>
    </xdr:to>
    <xdr:pic>
      <xdr:nvPicPr>
        <xdr:cNvPr id="18" name="Рисунок 18" descr="весен. цветок.bmp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0075" y="8515350"/>
          <a:ext cx="581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11</xdr:row>
      <xdr:rowOff>219075</xdr:rowOff>
    </xdr:from>
    <xdr:to>
      <xdr:col>9</xdr:col>
      <xdr:colOff>142875</xdr:colOff>
      <xdr:row>11</xdr:row>
      <xdr:rowOff>1143000</xdr:rowOff>
    </xdr:to>
    <xdr:pic>
      <xdr:nvPicPr>
        <xdr:cNvPr id="19" name="Рисунок 19" descr="весен. цветок 1.bm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47775" y="8391525"/>
          <a:ext cx="695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11</xdr:row>
      <xdr:rowOff>247650</xdr:rowOff>
    </xdr:from>
    <xdr:to>
      <xdr:col>12</xdr:col>
      <xdr:colOff>66675</xdr:colOff>
      <xdr:row>11</xdr:row>
      <xdr:rowOff>1104900</xdr:rowOff>
    </xdr:to>
    <xdr:pic>
      <xdr:nvPicPr>
        <xdr:cNvPr id="20" name="Рисунок 20" descr="весен. цвет 2.bmp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19300" y="8420100"/>
          <a:ext cx="447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323850</xdr:colOff>
      <xdr:row>11</xdr:row>
      <xdr:rowOff>123825</xdr:rowOff>
    </xdr:from>
    <xdr:to>
      <xdr:col>23</xdr:col>
      <xdr:colOff>1057275</xdr:colOff>
      <xdr:row>11</xdr:row>
      <xdr:rowOff>1095375</xdr:rowOff>
    </xdr:to>
    <xdr:pic>
      <xdr:nvPicPr>
        <xdr:cNvPr id="21" name="Рисунок 21" descr="весен. цветок 1.bm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477000" y="8296275"/>
          <a:ext cx="733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257175</xdr:colOff>
      <xdr:row>12</xdr:row>
      <xdr:rowOff>38100</xdr:rowOff>
    </xdr:from>
    <xdr:to>
      <xdr:col>23</xdr:col>
      <xdr:colOff>1114425</xdr:colOff>
      <xdr:row>12</xdr:row>
      <xdr:rowOff>1133475</xdr:rowOff>
    </xdr:to>
    <xdr:pic>
      <xdr:nvPicPr>
        <xdr:cNvPr id="22" name="Рисунок 22" descr="ирис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410325" y="937260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285750</xdr:colOff>
      <xdr:row>13</xdr:row>
      <xdr:rowOff>76200</xdr:rowOff>
    </xdr:from>
    <xdr:to>
      <xdr:col>23</xdr:col>
      <xdr:colOff>1133475</xdr:colOff>
      <xdr:row>13</xdr:row>
      <xdr:rowOff>1123950</xdr:rowOff>
    </xdr:to>
    <xdr:pic>
      <xdr:nvPicPr>
        <xdr:cNvPr id="23" name="Рисунок 24" descr="нарцис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438900" y="10572750"/>
          <a:ext cx="847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342900</xdr:colOff>
      <xdr:row>14</xdr:row>
      <xdr:rowOff>19050</xdr:rowOff>
    </xdr:from>
    <xdr:to>
      <xdr:col>23</xdr:col>
      <xdr:colOff>1171575</xdr:colOff>
      <xdr:row>14</xdr:row>
      <xdr:rowOff>1095375</xdr:rowOff>
    </xdr:to>
    <xdr:pic>
      <xdr:nvPicPr>
        <xdr:cNvPr id="24" name="Рисунок 25" descr="гортензия 90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496050" y="11677650"/>
          <a:ext cx="828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16</xdr:row>
      <xdr:rowOff>38100</xdr:rowOff>
    </xdr:from>
    <xdr:to>
      <xdr:col>24</xdr:col>
      <xdr:colOff>57150</xdr:colOff>
      <xdr:row>16</xdr:row>
      <xdr:rowOff>1133475</xdr:rowOff>
    </xdr:to>
    <xdr:pic>
      <xdr:nvPicPr>
        <xdr:cNvPr id="25" name="Рисунок 28" descr="орхид 98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162675" y="12858750"/>
          <a:ext cx="1524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25</xdr:row>
      <xdr:rowOff>0</xdr:rowOff>
    </xdr:from>
    <xdr:to>
      <xdr:col>3</xdr:col>
      <xdr:colOff>200025</xdr:colOff>
      <xdr:row>26</xdr:row>
      <xdr:rowOff>9525</xdr:rowOff>
    </xdr:to>
    <xdr:pic>
      <xdr:nvPicPr>
        <xdr:cNvPr id="26" name="Рисунок 32" descr="273-1262-KL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00100" y="213169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276225</xdr:colOff>
      <xdr:row>17</xdr:row>
      <xdr:rowOff>0</xdr:rowOff>
    </xdr:from>
    <xdr:to>
      <xdr:col>23</xdr:col>
      <xdr:colOff>1047750</xdr:colOff>
      <xdr:row>18</xdr:row>
      <xdr:rowOff>9525</xdr:rowOff>
    </xdr:to>
    <xdr:pic>
      <xdr:nvPicPr>
        <xdr:cNvPr id="27" name="Рисунок 32" descr="273-1262-KL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429375" y="13982700"/>
          <a:ext cx="771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542925</xdr:colOff>
      <xdr:row>19</xdr:row>
      <xdr:rowOff>0</xdr:rowOff>
    </xdr:from>
    <xdr:to>
      <xdr:col>23</xdr:col>
      <xdr:colOff>1247775</xdr:colOff>
      <xdr:row>19</xdr:row>
      <xdr:rowOff>990600</xdr:rowOff>
    </xdr:to>
    <xdr:pic>
      <xdr:nvPicPr>
        <xdr:cNvPr id="28" name="Рисунок 46" descr="Новый рисунок (23)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696075" y="16078200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19</xdr:row>
      <xdr:rowOff>409575</xdr:rowOff>
    </xdr:from>
    <xdr:to>
      <xdr:col>19</xdr:col>
      <xdr:colOff>28575</xdr:colOff>
      <xdr:row>20</xdr:row>
      <xdr:rowOff>47625</xdr:rowOff>
    </xdr:to>
    <xdr:pic>
      <xdr:nvPicPr>
        <xdr:cNvPr id="29" name="Рисунок 13" descr="Новый рисунок (8)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04850" y="16487775"/>
          <a:ext cx="3124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18</xdr:row>
      <xdr:rowOff>76200</xdr:rowOff>
    </xdr:from>
    <xdr:to>
      <xdr:col>23</xdr:col>
      <xdr:colOff>704850</xdr:colOff>
      <xdr:row>18</xdr:row>
      <xdr:rowOff>1038225</xdr:rowOff>
    </xdr:to>
    <xdr:pic>
      <xdr:nvPicPr>
        <xdr:cNvPr id="30" name="Рисунок 37" descr="273-0851A-KL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172200" y="15106650"/>
          <a:ext cx="685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18</xdr:row>
      <xdr:rowOff>219075</xdr:rowOff>
    </xdr:from>
    <xdr:to>
      <xdr:col>15</xdr:col>
      <xdr:colOff>161925</xdr:colOff>
      <xdr:row>18</xdr:row>
      <xdr:rowOff>1019175</xdr:rowOff>
    </xdr:to>
    <xdr:pic>
      <xdr:nvPicPr>
        <xdr:cNvPr id="31" name="Рисунок 15" descr="Новый рисунок (9)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323975" y="15249525"/>
          <a:ext cx="1838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20</xdr:row>
      <xdr:rowOff>0</xdr:rowOff>
    </xdr:from>
    <xdr:to>
      <xdr:col>23</xdr:col>
      <xdr:colOff>800100</xdr:colOff>
      <xdr:row>21</xdr:row>
      <xdr:rowOff>19050</xdr:rowOff>
    </xdr:to>
    <xdr:pic>
      <xdr:nvPicPr>
        <xdr:cNvPr id="32" name="Рисунок 38" descr="276-0192-KL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153150" y="17125950"/>
          <a:ext cx="800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276225</xdr:rowOff>
    </xdr:from>
    <xdr:to>
      <xdr:col>16</xdr:col>
      <xdr:colOff>57150</xdr:colOff>
      <xdr:row>21</xdr:row>
      <xdr:rowOff>38100</xdr:rowOff>
    </xdr:to>
    <xdr:pic>
      <xdr:nvPicPr>
        <xdr:cNvPr id="33" name="Рисунок 16" descr="Новый рисунок (10)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600200" y="17402175"/>
          <a:ext cx="1657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666750</xdr:colOff>
      <xdr:row>20</xdr:row>
      <xdr:rowOff>952500</xdr:rowOff>
    </xdr:from>
    <xdr:to>
      <xdr:col>23</xdr:col>
      <xdr:colOff>1466850</xdr:colOff>
      <xdr:row>21</xdr:row>
      <xdr:rowOff>971550</xdr:rowOff>
    </xdr:to>
    <xdr:pic>
      <xdr:nvPicPr>
        <xdr:cNvPr id="34" name="Рисунок 42" descr="273-1247-KL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819900" y="18078450"/>
          <a:ext cx="800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21</xdr:row>
      <xdr:rowOff>342900</xdr:rowOff>
    </xdr:from>
    <xdr:to>
      <xdr:col>15</xdr:col>
      <xdr:colOff>57150</xdr:colOff>
      <xdr:row>22</xdr:row>
      <xdr:rowOff>28575</xdr:rowOff>
    </xdr:to>
    <xdr:pic>
      <xdr:nvPicPr>
        <xdr:cNvPr id="35" name="Рисунок 21" descr="Новый рисунок (14)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95400" y="18516600"/>
          <a:ext cx="1762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647700</xdr:colOff>
      <xdr:row>22</xdr:row>
      <xdr:rowOff>0</xdr:rowOff>
    </xdr:from>
    <xdr:to>
      <xdr:col>23</xdr:col>
      <xdr:colOff>1371600</xdr:colOff>
      <xdr:row>23</xdr:row>
      <xdr:rowOff>0</xdr:rowOff>
    </xdr:to>
    <xdr:pic>
      <xdr:nvPicPr>
        <xdr:cNvPr id="36" name="Рисунок 49" descr="273-0898-KL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800850" y="19221450"/>
          <a:ext cx="723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22</xdr:row>
      <xdr:rowOff>400050</xdr:rowOff>
    </xdr:from>
    <xdr:to>
      <xdr:col>19</xdr:col>
      <xdr:colOff>114300</xdr:colOff>
      <xdr:row>22</xdr:row>
      <xdr:rowOff>1038225</xdr:rowOff>
    </xdr:to>
    <xdr:pic>
      <xdr:nvPicPr>
        <xdr:cNvPr id="37" name="Рисунок 29" descr="Новый рисунок (21)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23925" y="19621500"/>
          <a:ext cx="2990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685800</xdr:colOff>
      <xdr:row>23</xdr:row>
      <xdr:rowOff>1038225</xdr:rowOff>
    </xdr:from>
    <xdr:to>
      <xdr:col>23</xdr:col>
      <xdr:colOff>1371600</xdr:colOff>
      <xdr:row>24</xdr:row>
      <xdr:rowOff>1000125</xdr:rowOff>
    </xdr:to>
    <xdr:pic>
      <xdr:nvPicPr>
        <xdr:cNvPr id="38" name="Рисунок 41" descr="273-1202-KL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838950" y="20269200"/>
          <a:ext cx="685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24</xdr:row>
      <xdr:rowOff>314325</xdr:rowOff>
    </xdr:from>
    <xdr:to>
      <xdr:col>15</xdr:col>
      <xdr:colOff>190500</xdr:colOff>
      <xdr:row>25</xdr:row>
      <xdr:rowOff>28575</xdr:rowOff>
    </xdr:to>
    <xdr:pic>
      <xdr:nvPicPr>
        <xdr:cNvPr id="39" name="Рисунок 20" descr="Новый рисунок (13)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666875" y="20583525"/>
          <a:ext cx="1524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25"/>
  <sheetViews>
    <sheetView tabSelected="1" zoomScalePageLayoutView="0" workbookViewId="0" topLeftCell="C1">
      <selection activeCell="Z6" sqref="Z6"/>
    </sheetView>
  </sheetViews>
  <sheetFormatPr defaultColWidth="3.5" defaultRowHeight="11.25"/>
  <cols>
    <col min="1" max="3" width="3.5" style="0" customWidth="1"/>
    <col min="4" max="19" width="3.5" style="1" customWidth="1"/>
    <col min="20" max="20" width="6.16015625" style="1" customWidth="1"/>
    <col min="21" max="21" width="17.5" style="0" hidden="1" customWidth="1"/>
    <col min="22" max="23" width="17.5" style="0" customWidth="1"/>
    <col min="24" max="24" width="25.83203125" style="0" customWidth="1"/>
    <col min="25" max="25" width="20.5" style="0" customWidth="1"/>
    <col min="26" max="26" width="26.83203125" style="0" customWidth="1"/>
  </cols>
  <sheetData>
    <row r="2" spans="2:25" ht="28.5" customHeight="1">
      <c r="B2" s="24" t="s">
        <v>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2:25" ht="28.5" customHeight="1">
      <c r="B3" s="23" t="s">
        <v>21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ht="11.25" customHeight="1" thickBot="1">
      <c r="B4" s="15" t="s">
        <v>0</v>
      </c>
      <c r="C4" s="15"/>
      <c r="D4" s="17" t="s">
        <v>1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9" t="s">
        <v>2</v>
      </c>
      <c r="V4" s="19" t="s">
        <v>2</v>
      </c>
      <c r="W4" s="29">
        <v>-0.15</v>
      </c>
      <c r="X4" s="25" t="s">
        <v>19</v>
      </c>
      <c r="Y4" s="21" t="s">
        <v>20</v>
      </c>
    </row>
    <row r="5" spans="2:25" ht="11.25" customHeight="1" thickBot="1">
      <c r="B5" s="16"/>
      <c r="C5" s="16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20"/>
      <c r="V5" s="20"/>
      <c r="W5" s="30"/>
      <c r="X5" s="26"/>
      <c r="Y5" s="22"/>
    </row>
    <row r="6" spans="2:25" ht="91.5" customHeight="1">
      <c r="B6" s="13" t="s">
        <v>3</v>
      </c>
      <c r="C6" s="13"/>
      <c r="D6" s="10" t="s">
        <v>30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5">
        <v>315.1</v>
      </c>
      <c r="V6" s="5">
        <f>U6*1.2</f>
        <v>378.12</v>
      </c>
      <c r="W6" s="28">
        <f>V6*0.85</f>
        <v>321.402</v>
      </c>
      <c r="X6" s="27"/>
      <c r="Y6" s="3"/>
    </row>
    <row r="7" spans="2:26" ht="91.5" customHeight="1">
      <c r="B7" s="13" t="s">
        <v>4</v>
      </c>
      <c r="C7" s="13"/>
      <c r="D7" s="10" t="s">
        <v>31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5">
        <v>280.81</v>
      </c>
      <c r="V7" s="5">
        <f aca="true" t="shared" si="0" ref="V7:V25">U7*1.2</f>
        <v>336.972</v>
      </c>
      <c r="W7" s="28">
        <f aca="true" t="shared" si="1" ref="W7:W25">V7*0.85</f>
        <v>286.4262</v>
      </c>
      <c r="X7" s="2"/>
      <c r="Y7" s="3"/>
      <c r="Z7" s="7" t="s">
        <v>41</v>
      </c>
    </row>
    <row r="8" spans="2:25" ht="91.5" customHeight="1">
      <c r="B8" s="13" t="s">
        <v>5</v>
      </c>
      <c r="C8" s="13"/>
      <c r="D8" s="14" t="s">
        <v>32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5">
        <v>65.39</v>
      </c>
      <c r="V8" s="5">
        <f t="shared" si="0"/>
        <v>78.468</v>
      </c>
      <c r="W8" s="28">
        <f t="shared" si="1"/>
        <v>66.6978</v>
      </c>
      <c r="X8" s="2"/>
      <c r="Y8" s="3"/>
    </row>
    <row r="9" spans="2:25" ht="91.5" customHeight="1">
      <c r="B9" s="13" t="s">
        <v>6</v>
      </c>
      <c r="C9" s="13"/>
      <c r="D9" s="14" t="s">
        <v>7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5">
        <v>106.1</v>
      </c>
      <c r="V9" s="5">
        <f t="shared" si="0"/>
        <v>127.32</v>
      </c>
      <c r="W9" s="28">
        <f t="shared" si="1"/>
        <v>108.222</v>
      </c>
      <c r="X9" s="2"/>
      <c r="Y9" s="3"/>
    </row>
    <row r="10" spans="2:25" ht="91.5" customHeight="1">
      <c r="B10" s="13" t="s">
        <v>8</v>
      </c>
      <c r="C10" s="13"/>
      <c r="D10" s="14" t="s">
        <v>33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5">
        <v>121.12</v>
      </c>
      <c r="V10" s="5">
        <f t="shared" si="0"/>
        <v>145.344</v>
      </c>
      <c r="W10" s="28">
        <f t="shared" si="1"/>
        <v>123.54239999999999</v>
      </c>
      <c r="X10" s="2"/>
      <c r="Y10" s="3"/>
    </row>
    <row r="11" spans="2:25" ht="91.5" customHeight="1">
      <c r="B11" s="13" t="s">
        <v>9</v>
      </c>
      <c r="C11" s="13"/>
      <c r="D11" s="10" t="s">
        <v>34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5">
        <v>95.38</v>
      </c>
      <c r="V11" s="5">
        <f t="shared" si="0"/>
        <v>114.45599999999999</v>
      </c>
      <c r="W11" s="28">
        <f t="shared" si="1"/>
        <v>97.28759999999998</v>
      </c>
      <c r="X11" s="2"/>
      <c r="Y11" s="3"/>
    </row>
    <row r="12" spans="2:25" ht="91.5" customHeight="1">
      <c r="B12" s="13" t="s">
        <v>10</v>
      </c>
      <c r="C12" s="13"/>
      <c r="D12" s="10" t="s">
        <v>35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5">
        <v>206.84</v>
      </c>
      <c r="V12" s="5">
        <f t="shared" si="0"/>
        <v>248.208</v>
      </c>
      <c r="W12" s="28">
        <f t="shared" si="1"/>
        <v>210.9768</v>
      </c>
      <c r="X12" s="2"/>
      <c r="Y12" s="3"/>
    </row>
    <row r="13" spans="2:25" ht="91.5" customHeight="1">
      <c r="B13" s="13" t="s">
        <v>11</v>
      </c>
      <c r="C13" s="13"/>
      <c r="D13" s="14" t="s">
        <v>36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5">
        <v>133.98</v>
      </c>
      <c r="V13" s="5">
        <f t="shared" si="0"/>
        <v>160.77599999999998</v>
      </c>
      <c r="W13" s="28">
        <f t="shared" si="1"/>
        <v>136.65959999999998</v>
      </c>
      <c r="X13" s="2"/>
      <c r="Y13" s="3"/>
    </row>
    <row r="14" spans="2:25" ht="91.5" customHeight="1">
      <c r="B14" s="13" t="s">
        <v>13</v>
      </c>
      <c r="C14" s="13"/>
      <c r="D14" s="14" t="s">
        <v>14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5">
        <v>101.82</v>
      </c>
      <c r="V14" s="5">
        <f t="shared" si="0"/>
        <v>122.18399999999998</v>
      </c>
      <c r="W14" s="28">
        <f t="shared" si="1"/>
        <v>103.85639999999998</v>
      </c>
      <c r="X14" s="2"/>
      <c r="Y14" s="3"/>
    </row>
    <row r="15" spans="2:25" ht="91.5" customHeight="1">
      <c r="B15" s="13" t="s">
        <v>15</v>
      </c>
      <c r="C15" s="13"/>
      <c r="D15" s="14" t="s">
        <v>37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5">
        <v>197.2</v>
      </c>
      <c r="V15" s="5">
        <f t="shared" si="0"/>
        <v>236.64</v>
      </c>
      <c r="W15" s="28">
        <f t="shared" si="1"/>
        <v>201.14399999999998</v>
      </c>
      <c r="X15" s="2"/>
      <c r="Y15" s="3"/>
    </row>
    <row r="16" spans="2:25" ht="91.5" customHeight="1" hidden="1">
      <c r="B16" s="13" t="s">
        <v>16</v>
      </c>
      <c r="C16" s="13"/>
      <c r="D16" s="10" t="s">
        <v>40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5">
        <v>176.85</v>
      </c>
      <c r="V16" s="5">
        <f t="shared" si="0"/>
        <v>212.22</v>
      </c>
      <c r="W16" s="28">
        <f t="shared" si="1"/>
        <v>180.387</v>
      </c>
      <c r="X16" s="2"/>
      <c r="Y16" s="3"/>
    </row>
    <row r="17" spans="2:25" ht="91.5" customHeight="1">
      <c r="B17" s="13" t="s">
        <v>18</v>
      </c>
      <c r="C17" s="13"/>
      <c r="D17" s="14" t="s">
        <v>38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5">
        <v>209</v>
      </c>
      <c r="V17" s="5">
        <f t="shared" si="0"/>
        <v>250.79999999999998</v>
      </c>
      <c r="W17" s="28">
        <f t="shared" si="1"/>
        <v>213.17999999999998</v>
      </c>
      <c r="X17" s="2"/>
      <c r="Y17" s="3"/>
    </row>
    <row r="18" spans="2:25" ht="82.5" customHeight="1">
      <c r="B18" s="13" t="s">
        <v>4</v>
      </c>
      <c r="C18" s="13"/>
      <c r="D18" s="10" t="s">
        <v>39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  <c r="U18" s="5">
        <v>38.43</v>
      </c>
      <c r="V18" s="5">
        <f t="shared" si="0"/>
        <v>46.116</v>
      </c>
      <c r="W18" s="28">
        <f t="shared" si="1"/>
        <v>39.1986</v>
      </c>
      <c r="X18" s="4"/>
      <c r="Y18" s="3"/>
    </row>
    <row r="19" spans="2:25" ht="82.5" customHeight="1">
      <c r="B19" s="13" t="s">
        <v>9</v>
      </c>
      <c r="C19" s="13"/>
      <c r="D19" s="10" t="s">
        <v>23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5">
        <v>131.73</v>
      </c>
      <c r="V19" s="5">
        <f t="shared" si="0"/>
        <v>158.076</v>
      </c>
      <c r="W19" s="28">
        <f t="shared" si="1"/>
        <v>134.3646</v>
      </c>
      <c r="X19" s="4"/>
      <c r="Y19" s="3"/>
    </row>
    <row r="20" spans="2:25" ht="82.5" customHeight="1">
      <c r="B20" s="13" t="s">
        <v>10</v>
      </c>
      <c r="C20" s="13"/>
      <c r="D20" s="10" t="s">
        <v>24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5">
        <v>138.35</v>
      </c>
      <c r="V20" s="5">
        <f t="shared" si="0"/>
        <v>166.01999999999998</v>
      </c>
      <c r="W20" s="28">
        <f t="shared" si="1"/>
        <v>141.117</v>
      </c>
      <c r="X20" s="4"/>
      <c r="Y20" s="3"/>
    </row>
    <row r="21" spans="2:25" ht="82.5" customHeight="1">
      <c r="B21" s="13" t="s">
        <v>11</v>
      </c>
      <c r="C21" s="13"/>
      <c r="D21" s="10" t="s">
        <v>25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5">
        <v>54.9</v>
      </c>
      <c r="V21" s="5">
        <f t="shared" si="0"/>
        <v>65.88</v>
      </c>
      <c r="W21" s="28">
        <f t="shared" si="1"/>
        <v>55.998</v>
      </c>
      <c r="X21" s="4"/>
      <c r="Y21" s="3"/>
    </row>
    <row r="22" spans="2:25" ht="82.5" customHeight="1">
      <c r="B22" s="13" t="s">
        <v>12</v>
      </c>
      <c r="C22" s="13"/>
      <c r="D22" s="10" t="s">
        <v>26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"/>
      <c r="U22" s="5">
        <v>57.1</v>
      </c>
      <c r="V22" s="5">
        <f t="shared" si="0"/>
        <v>68.52</v>
      </c>
      <c r="W22" s="28">
        <f t="shared" si="1"/>
        <v>58.242</v>
      </c>
      <c r="X22" s="4"/>
      <c r="Y22" s="3"/>
    </row>
    <row r="23" spans="2:26" ht="82.5" customHeight="1">
      <c r="B23" s="13" t="s">
        <v>15</v>
      </c>
      <c r="C23" s="13"/>
      <c r="D23" s="10" t="s">
        <v>27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  <c r="U23" s="5">
        <v>312.92</v>
      </c>
      <c r="V23" s="5">
        <f t="shared" si="0"/>
        <v>375.504</v>
      </c>
      <c r="W23" s="28">
        <f t="shared" si="1"/>
        <v>319.1784</v>
      </c>
      <c r="X23" s="4"/>
      <c r="Y23" s="3"/>
      <c r="Z23" s="8" t="s">
        <v>42</v>
      </c>
    </row>
    <row r="24" spans="2:25" ht="82.5" customHeight="1" hidden="1">
      <c r="B24" s="13" t="s">
        <v>16</v>
      </c>
      <c r="C24" s="13"/>
      <c r="D24" s="10" t="s">
        <v>28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5">
        <v>74.66</v>
      </c>
      <c r="V24" s="5">
        <f t="shared" si="0"/>
        <v>89.592</v>
      </c>
      <c r="W24" s="28">
        <f t="shared" si="1"/>
        <v>76.1532</v>
      </c>
      <c r="X24" s="4"/>
      <c r="Y24" s="3"/>
    </row>
    <row r="25" spans="2:25" ht="82.5" customHeight="1">
      <c r="B25" s="9" t="s">
        <v>17</v>
      </c>
      <c r="C25" s="9"/>
      <c r="D25" s="10" t="s">
        <v>29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  <c r="U25" s="6">
        <v>165.8</v>
      </c>
      <c r="V25" s="6">
        <f t="shared" si="0"/>
        <v>198.96</v>
      </c>
      <c r="W25" s="28">
        <f t="shared" si="1"/>
        <v>169.116</v>
      </c>
      <c r="X25" s="4"/>
      <c r="Y25" s="3"/>
    </row>
  </sheetData>
  <sheetProtection/>
  <mergeCells count="49">
    <mergeCell ref="V4:V5"/>
    <mergeCell ref="X4:X5"/>
    <mergeCell ref="Y4:Y5"/>
    <mergeCell ref="B3:Y3"/>
    <mergeCell ref="B2:Y2"/>
    <mergeCell ref="B17:C17"/>
    <mergeCell ref="D17:T17"/>
    <mergeCell ref="B16:C16"/>
    <mergeCell ref="W4:W5"/>
    <mergeCell ref="D11:T11"/>
    <mergeCell ref="B10:C10"/>
    <mergeCell ref="D16:T16"/>
    <mergeCell ref="B15:C15"/>
    <mergeCell ref="D15:T15"/>
    <mergeCell ref="B14:C14"/>
    <mergeCell ref="D14:T14"/>
    <mergeCell ref="U4:U5"/>
    <mergeCell ref="B7:C7"/>
    <mergeCell ref="B13:C13"/>
    <mergeCell ref="D13:T13"/>
    <mergeCell ref="B12:C12"/>
    <mergeCell ref="D12:T12"/>
    <mergeCell ref="D7:T7"/>
    <mergeCell ref="B6:C6"/>
    <mergeCell ref="D6:T6"/>
    <mergeCell ref="B11:C11"/>
    <mergeCell ref="B8:C8"/>
    <mergeCell ref="D8:T8"/>
    <mergeCell ref="D10:T10"/>
    <mergeCell ref="B9:C9"/>
    <mergeCell ref="D9:T9"/>
    <mergeCell ref="B4:C5"/>
    <mergeCell ref="D4:T5"/>
    <mergeCell ref="D22:T22"/>
    <mergeCell ref="D24:T24"/>
    <mergeCell ref="B19:C19"/>
    <mergeCell ref="D19:T19"/>
    <mergeCell ref="B18:C18"/>
    <mergeCell ref="D18:T18"/>
    <mergeCell ref="B25:C25"/>
    <mergeCell ref="D25:T25"/>
    <mergeCell ref="B23:C23"/>
    <mergeCell ref="D23:T23"/>
    <mergeCell ref="B20:C20"/>
    <mergeCell ref="D20:T20"/>
    <mergeCell ref="B24:C24"/>
    <mergeCell ref="B21:C21"/>
    <mergeCell ref="D21:T21"/>
    <mergeCell ref="B22:C22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2014-04-11T10:39:01Z</dcterms:created>
  <dcterms:modified xsi:type="dcterms:W3CDTF">2015-11-02T07:24:39Z</dcterms:modified>
  <cp:category/>
  <cp:version/>
  <cp:contentType/>
  <cp:contentStatus/>
</cp:coreProperties>
</file>